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Hoja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3" i="1" l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D92" i="1"/>
  <c r="D93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C95" i="1"/>
</calcChain>
</file>

<file path=xl/sharedStrings.xml><?xml version="1.0" encoding="utf-8"?>
<sst xmlns="http://schemas.openxmlformats.org/spreadsheetml/2006/main" count="30" uniqueCount="30">
  <si>
    <t>ANEXO II.D</t>
  </si>
  <si>
    <t>PLANILLA DE COTIZACIÓN</t>
  </si>
  <si>
    <t>Datos</t>
  </si>
  <si>
    <t>Número:</t>
  </si>
  <si>
    <t>Ejercicio:</t>
  </si>
  <si>
    <t>Expediente</t>
  </si>
  <si>
    <t>Datos del Organismo Contratante</t>
  </si>
  <si>
    <t>Denominación:</t>
  </si>
  <si>
    <t>Domicilio:</t>
  </si>
  <si>
    <t>Datos del Oferente</t>
  </si>
  <si>
    <t>Nombre o Razón Social:</t>
  </si>
  <si>
    <t>CUIT:</t>
  </si>
  <si>
    <t>N° Proveedor del Estado:</t>
  </si>
  <si>
    <t>Domicilio Real:</t>
  </si>
  <si>
    <t>Domicilio Legal:</t>
  </si>
  <si>
    <t>Teléfono y/o fax:</t>
  </si>
  <si>
    <t>Domicilio electrónico:</t>
  </si>
  <si>
    <t>Renglón</t>
  </si>
  <si>
    <t>Cantidad requerida</t>
  </si>
  <si>
    <t>Cantidad ofertada</t>
  </si>
  <si>
    <t>Descripción</t>
  </si>
  <si>
    <t>PRECIO UNITARIO</t>
  </si>
  <si>
    <t>PRECIO TOTAL</t>
  </si>
  <si>
    <t>La formulación de la presente cotización implica el conocimiento y aceptación de las condiciones de contratación y especificaciones técnicas</t>
  </si>
  <si>
    <t xml:space="preserve">          Firma y Sello del Oferente                                         Fecha</t>
  </si>
  <si>
    <t>Poder Judicial - Ministerio Público – Delegación de Administración Lomas de Zamora</t>
  </si>
  <si>
    <t>Larroque N° 2450 - Planta Baja - Sector I - Banfield</t>
  </si>
  <si>
    <t xml:space="preserve">                    PLANILLA DE COTIZACIÓN PARA BIENES O INSUMOS</t>
  </si>
  <si>
    <t>Guiller AS600 Pistola Aplicadora 39 Cm 600 Cm3 Cartucho Salchicha Unipack</t>
  </si>
  <si>
    <t>PG. SA. LZ 37/24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</si>
</sst>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sz val="12"/>
      <color indexed="8"/>
      <name val="Arial"/>
      <family val="2"/>
    </font>
    <font>
      <sz val="8"/>
      <color theme="1"/>
      <name val="Arial"/>
      <family val="2"/>
    </font>
    <font>
      <sz val="9"/>
      <color rgb="FF00000A"/>
      <name val="Arial"/>
      <family val="2"/>
    </font>
  </fonts>
  <fills count="3">
    <fill>
      <patternFill patternType="none"/>
    </fill>
    <fill>
      <patternFill patternType="gray125"/>
    </fill>
    <fill>
      <patternFill patternType="mediumGray">
        <bgColor rgb="FF7F7F7F"/>
      </patternFill>
    </fill>
  </fills>
  <borders count="37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80">
    <xf numFmtId="0" fontId="0" fillId="0" borderId="0" xfId="0"/>
    <xf numFmtId="0" fontId="3" fillId="0" borderId="7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2" fillId="0" borderId="21" xfId="0" applyFont="1" applyBorder="1" applyAlignment="1">
      <alignment horizontal="center" vertical="center"/>
    </xf>
    <xf numFmtId="0" fontId="0" fillId="0" borderId="20" xfId="0" applyBorder="1"/>
    <xf numFmtId="0" fontId="0" fillId="0" borderId="19" xfId="0" applyBorder="1"/>
    <xf numFmtId="0" fontId="0" fillId="0" borderId="23" xfId="0" applyBorder="1"/>
    <xf numFmtId="0" fontId="1" fillId="0" borderId="20" xfId="0" applyFont="1" applyBorder="1"/>
    <xf numFmtId="0" fontId="2" fillId="0" borderId="24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3" fillId="0" borderId="19" xfId="0" applyFont="1" applyBorder="1" applyAlignment="1">
      <alignment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3" fillId="0" borderId="13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2" fillId="0" borderId="9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3" fillId="0" borderId="33" xfId="0" applyFont="1" applyBorder="1" applyAlignment="1">
      <alignment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 wrapText="1"/>
    </xf>
    <xf numFmtId="0" fontId="3" fillId="0" borderId="34" xfId="0" applyFont="1" applyBorder="1" applyAlignment="1">
      <alignment vertical="center" wrapText="1"/>
    </xf>
    <xf numFmtId="0" fontId="3" fillId="0" borderId="30" xfId="0" applyFont="1" applyBorder="1" applyAlignment="1">
      <alignment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7" fillId="0" borderId="36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 wrapText="1"/>
    </xf>
    <xf numFmtId="0" fontId="7" fillId="0" borderId="35" xfId="0" applyFont="1" applyFill="1" applyBorder="1" applyAlignment="1">
      <alignment horizontal="center" vertical="center" wrapText="1"/>
    </xf>
    <xf numFmtId="0" fontId="7" fillId="0" borderId="34" xfId="0" applyFont="1" applyFill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3" fillId="0" borderId="21" xfId="0" applyFont="1" applyBorder="1" applyAlignment="1">
      <alignment vertical="center" wrapText="1"/>
    </xf>
    <xf numFmtId="0" fontId="3" fillId="0" borderId="19" xfId="0" applyFont="1" applyBorder="1" applyAlignment="1">
      <alignment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12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3" fillId="0" borderId="14" xfId="0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0" fontId="3" fillId="0" borderId="16" xfId="0" applyFont="1" applyBorder="1" applyAlignment="1">
      <alignment vertical="center" wrapText="1"/>
    </xf>
    <xf numFmtId="0" fontId="3" fillId="0" borderId="17" xfId="0" applyFont="1" applyBorder="1" applyAlignment="1">
      <alignment vertical="center" wrapText="1"/>
    </xf>
    <xf numFmtId="0" fontId="3" fillId="0" borderId="18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2" fillId="0" borderId="15" xfId="0" applyFont="1" applyBorder="1" applyAlignment="1">
      <alignment vertical="center" wrapText="1"/>
    </xf>
    <xf numFmtId="0" fontId="2" fillId="0" borderId="16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2" fillId="0" borderId="21" xfId="0" applyFont="1" applyBorder="1" applyAlignment="1">
      <alignment vertical="center" wrapText="1"/>
    </xf>
    <xf numFmtId="0" fontId="2" fillId="0" borderId="20" xfId="0" applyFont="1" applyBorder="1" applyAlignment="1">
      <alignment vertical="center" wrapText="1"/>
    </xf>
    <xf numFmtId="0" fontId="2" fillId="0" borderId="19" xfId="0" applyFont="1" applyBorder="1" applyAlignment="1">
      <alignment vertical="center" wrapText="1"/>
    </xf>
    <xf numFmtId="0" fontId="3" fillId="0" borderId="22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3" fillId="0" borderId="12" xfId="0" applyFont="1" applyBorder="1" applyAlignment="1">
      <alignment horizontal="justify" vertical="center" wrapText="1"/>
    </xf>
    <xf numFmtId="0" fontId="3" fillId="0" borderId="0" xfId="0" applyFont="1" applyBorder="1" applyAlignment="1">
      <alignment horizontal="justify" vertical="center" wrapText="1"/>
    </xf>
    <xf numFmtId="0" fontId="3" fillId="0" borderId="13" xfId="0" applyFont="1" applyBorder="1" applyAlignment="1">
      <alignment horizontal="justify" vertical="center" wrapText="1"/>
    </xf>
    <xf numFmtId="0" fontId="3" fillId="0" borderId="20" xfId="0" applyFont="1" applyBorder="1" applyAlignment="1">
      <alignment horizontal="center" vertical="center" wrapText="1"/>
    </xf>
  </cellXfs>
  <cellStyles count="2">
    <cellStyle name="Heading 2 1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-lz\Administracion\EXPEDIENTES%202024\ADQ.%20DE%20FERRETERIA\COMPRA%20ferreteria%20%202024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RRETERIA "/>
      <sheetName val="NOV 2024"/>
    </sheetNames>
    <sheetDataSet>
      <sheetData sheetId="0"/>
      <sheetData sheetId="1">
        <row r="4">
          <cell r="A4">
            <v>1</v>
          </cell>
          <cell r="D4" t="str">
            <v>Punta mecha 8 x ½</v>
          </cell>
        </row>
        <row r="5">
          <cell r="A5">
            <v>2</v>
          </cell>
          <cell r="D5" t="str">
            <v>Trompeta 6 x 15   6*5/8</v>
          </cell>
        </row>
        <row r="6">
          <cell r="A6">
            <v>3</v>
          </cell>
          <cell r="D6" t="str">
            <v>Trompeta 6 x 25</v>
          </cell>
        </row>
        <row r="7">
          <cell r="A7">
            <v>4</v>
          </cell>
          <cell r="D7" t="str">
            <v>Trompeta 6 x 32</v>
          </cell>
        </row>
        <row r="8">
          <cell r="A8">
            <v>5</v>
          </cell>
          <cell r="D8" t="str">
            <v>Trompeta 8 x 35    8*25</v>
          </cell>
        </row>
        <row r="9">
          <cell r="A9">
            <v>6</v>
          </cell>
          <cell r="D9" t="str">
            <v>Trompeta 8 x 38     6*5/8</v>
          </cell>
        </row>
        <row r="10">
          <cell r="A10">
            <v>7</v>
          </cell>
          <cell r="D10" t="str">
            <v>Remaches de aluminio  4 x 13</v>
          </cell>
        </row>
        <row r="11">
          <cell r="A11">
            <v>8</v>
          </cell>
          <cell r="D11" t="str">
            <v>Remaches 4 x 20</v>
          </cell>
        </row>
        <row r="12">
          <cell r="A12">
            <v>9</v>
          </cell>
          <cell r="D12" t="str">
            <v>Remaches 4,8 x 13</v>
          </cell>
        </row>
        <row r="13">
          <cell r="A13">
            <v>10</v>
          </cell>
          <cell r="D13" t="str">
            <v>Remaches 4,8 x 20</v>
          </cell>
        </row>
        <row r="14">
          <cell r="A14">
            <v>11</v>
          </cell>
          <cell r="D14" t="str">
            <v>Tarugo Durlock 6mm</v>
          </cell>
        </row>
        <row r="15">
          <cell r="A15">
            <v>12</v>
          </cell>
          <cell r="D15" t="str">
            <v>Tarugo Durlock 8mm</v>
          </cell>
        </row>
        <row r="16">
          <cell r="A16">
            <v>13</v>
          </cell>
          <cell r="D16" t="str">
            <v>Tarugo ladrillo hueco 6mm</v>
          </cell>
        </row>
        <row r="17">
          <cell r="A17">
            <v>14</v>
          </cell>
          <cell r="D17" t="str">
            <v>Tarugo ladrillo hueco 8mm</v>
          </cell>
        </row>
        <row r="18">
          <cell r="A18">
            <v>15</v>
          </cell>
          <cell r="D18" t="str">
            <v>Precintos 150 (PAQUETE DE 100 UNIDADES)</v>
          </cell>
        </row>
        <row r="19">
          <cell r="A19">
            <v>16</v>
          </cell>
          <cell r="D19" t="str">
            <v>Precintos 250 (PAQUETE DE 100 UNIDADES)</v>
          </cell>
        </row>
        <row r="20">
          <cell r="A20">
            <v>17</v>
          </cell>
          <cell r="D20" t="str">
            <v>Precintos 380 (PAQUETE DE 100 UNIDADES)</v>
          </cell>
        </row>
        <row r="21">
          <cell r="A21">
            <v>18</v>
          </cell>
          <cell r="D21" t="str">
            <v>Cable canal 20 x 20 x tira de 2 mts</v>
          </cell>
        </row>
        <row r="22">
          <cell r="A22">
            <v>19</v>
          </cell>
          <cell r="D22" t="str">
            <v>Zocalo canal 100x50 x tira de 2 metros</v>
          </cell>
        </row>
        <row r="23">
          <cell r="A23">
            <v>20</v>
          </cell>
          <cell r="D23" t="str">
            <v>tornillos de fijacion de bronce completo para inodoro incluye tarugos y arandelas  tornillo largo 80mm</v>
          </cell>
        </row>
        <row r="24">
          <cell r="A24">
            <v>21</v>
          </cell>
          <cell r="D24" t="str">
            <v>Angulo esquinero 40 x 40</v>
          </cell>
        </row>
        <row r="25">
          <cell r="A25">
            <v>22</v>
          </cell>
          <cell r="D25" t="str">
            <v>Grampa CRM ¼</v>
          </cell>
        </row>
        <row r="26">
          <cell r="A26">
            <v>23</v>
          </cell>
          <cell r="D26" t="str">
            <v>Grampa CRM 3/8</v>
          </cell>
        </row>
        <row r="27">
          <cell r="A27">
            <v>24</v>
          </cell>
          <cell r="D27" t="str">
            <v xml:space="preserve">Piso canal roker 48x13 x metro </v>
          </cell>
        </row>
        <row r="28">
          <cell r="A28">
            <v>25</v>
          </cell>
          <cell r="D28" t="str">
            <v>Repuesto cutter</v>
          </cell>
        </row>
        <row r="29">
          <cell r="A29">
            <v>26</v>
          </cell>
          <cell r="D29" t="str">
            <v>Lubricante WD40 x 216cc</v>
          </cell>
        </row>
        <row r="30">
          <cell r="A30">
            <v>27</v>
          </cell>
          <cell r="D30" t="str">
            <v>Grafito seco en aerosool</v>
          </cell>
        </row>
        <row r="31">
          <cell r="A31">
            <v>28</v>
          </cell>
          <cell r="D31" t="str">
            <v>Juego de mecha widia de 6 al 12mm SDS</v>
          </cell>
        </row>
        <row r="32">
          <cell r="A32">
            <v>29</v>
          </cell>
          <cell r="D32" t="str">
            <v>Juego de mecha acero rápido 4 a 10mm (4, 5, 6, 8, 10)</v>
          </cell>
        </row>
        <row r="33">
          <cell r="A33">
            <v>30</v>
          </cell>
          <cell r="D33" t="str">
            <v>Disco de corte 115 fino 4 tirolit  (hierro)</v>
          </cell>
        </row>
        <row r="34">
          <cell r="A34">
            <v>31</v>
          </cell>
          <cell r="D34" t="str">
            <v>Disco de widia 4 ½”</v>
          </cell>
        </row>
        <row r="35">
          <cell r="A35">
            <v>32</v>
          </cell>
          <cell r="D35" t="str">
            <v xml:space="preserve">pistola aplicadora de silicona de cartucho </v>
          </cell>
        </row>
        <row r="36">
          <cell r="A36">
            <v>33</v>
          </cell>
          <cell r="D36" t="str">
            <v xml:space="preserve">cartuchos de sellasdor de silicona tranparente </v>
          </cell>
        </row>
        <row r="37">
          <cell r="A37">
            <v>34</v>
          </cell>
          <cell r="D37" t="str">
            <v>adhesivo de montaje multiproposito del tipo Suprabond montaje extra fuerte (150g)</v>
          </cell>
        </row>
        <row r="38">
          <cell r="A38">
            <v>35</v>
          </cell>
          <cell r="D38" t="str">
            <v>Adhesivo bicomponente del tipo metalico poxipol - mediano (108g)</v>
          </cell>
        </row>
        <row r="39">
          <cell r="A39">
            <v>36</v>
          </cell>
          <cell r="D39" t="str">
            <v>Adhesivo El pulpito (pomo 50g)</v>
          </cell>
        </row>
        <row r="40">
          <cell r="A40">
            <v>37</v>
          </cell>
          <cell r="D40" t="str">
            <v>Poxipol 14ml (soldadura plástica)</v>
          </cell>
        </row>
        <row r="41">
          <cell r="A41">
            <v>38</v>
          </cell>
          <cell r="D41" t="str">
            <v>Poxilina 70g (masilla 2 componentes)</v>
          </cell>
        </row>
        <row r="42">
          <cell r="A42">
            <v>39</v>
          </cell>
          <cell r="D42" t="str">
            <v>Cola vinílica fortex A-20 (25g)</v>
          </cell>
        </row>
        <row r="43">
          <cell r="A43">
            <v>40</v>
          </cell>
          <cell r="D43" t="str">
            <v>Pegamento instantáneo “gotita” de 2ml</v>
          </cell>
        </row>
        <row r="44">
          <cell r="A44">
            <v>41</v>
          </cell>
          <cell r="D44" t="str">
            <v>2 KG     Electrodo Condarco 1,5mm</v>
          </cell>
        </row>
        <row r="45">
          <cell r="A45">
            <v>42</v>
          </cell>
          <cell r="D45" t="str">
            <v>2 KG    Electrodo Condarco 2,5mm</v>
          </cell>
        </row>
        <row r="46">
          <cell r="A46">
            <v>43</v>
          </cell>
          <cell r="D46" t="str">
            <v>cinta aisladora 3m x 40mts3</v>
          </cell>
        </row>
        <row r="47">
          <cell r="A47">
            <v>44</v>
          </cell>
          <cell r="D47" t="str">
            <v xml:space="preserve">teflon Alta densidad de3/4 x40mts </v>
          </cell>
        </row>
        <row r="48">
          <cell r="A48">
            <v>45</v>
          </cell>
          <cell r="D48" t="str">
            <v>Cinta doble contacto tipo 3M</v>
          </cell>
        </row>
        <row r="49">
          <cell r="A49">
            <v>46</v>
          </cell>
          <cell r="D49" t="str">
            <v xml:space="preserve">Destapa cañeria /  liquido anticorrosivo x litro </v>
          </cell>
        </row>
        <row r="50">
          <cell r="A50">
            <v>47</v>
          </cell>
          <cell r="D50" t="str">
            <v>discos de lijado para amoladora chica</v>
          </cell>
        </row>
        <row r="51">
          <cell r="A51">
            <v>48</v>
          </cell>
          <cell r="D51" t="str">
            <v>boton para deposio, metalico (para fibrocemento)</v>
          </cell>
        </row>
        <row r="52">
          <cell r="A52">
            <v>49</v>
          </cell>
          <cell r="D52" t="str">
            <v>cinta teflon</v>
          </cell>
        </row>
        <row r="53">
          <cell r="A53">
            <v>50</v>
          </cell>
          <cell r="D53" t="str">
            <v xml:space="preserve">obturador boya valvula de descarga para mochila </v>
          </cell>
        </row>
        <row r="54">
          <cell r="A54">
            <v>51</v>
          </cell>
          <cell r="D54" t="str">
            <v>goma flap para flotante</v>
          </cell>
        </row>
        <row r="55">
          <cell r="A55">
            <v>52</v>
          </cell>
          <cell r="D55" t="str">
            <v>Tapa asiento para inodoro línea ANDINA modelo TSP</v>
          </cell>
        </row>
        <row r="56">
          <cell r="A56">
            <v>53</v>
          </cell>
          <cell r="D56" t="str">
            <v>Inodoro Corto Línea ANDINA -Mod IFA - FERRUM (sanitarios publico/privado de Hombre y Mujer)</v>
          </cell>
        </row>
        <row r="57">
          <cell r="A57">
            <v>54</v>
          </cell>
          <cell r="D57" t="str">
            <v>Juegos de pasadores baño libre/ocupado en acero inoxidable</v>
          </cell>
        </row>
        <row r="58">
          <cell r="A58">
            <v>55</v>
          </cell>
          <cell r="D58" t="str">
            <v>kit de retenes de Válvula FV para descarga de inodoro - Modelo 0368P</v>
          </cell>
        </row>
        <row r="59">
          <cell r="A59">
            <v>56</v>
          </cell>
          <cell r="D59" t="str">
            <v>Válvula FV para descarga de inodoro - Modelo 0368P</v>
          </cell>
        </row>
        <row r="60">
          <cell r="A60">
            <v>57</v>
          </cell>
          <cell r="D60" t="str">
            <v>Fv Repuestos Cerámico 368 Cabezal Retenes Y Pistón Kit</v>
          </cell>
        </row>
        <row r="61">
          <cell r="A61">
            <v>58</v>
          </cell>
          <cell r="D61" t="str">
            <v xml:space="preserve">Portarrollo de acero inoxidable para 2 rollos - </v>
          </cell>
        </row>
        <row r="62">
          <cell r="A62">
            <v>59</v>
          </cell>
          <cell r="D62" t="str">
            <v xml:space="preserve">Percha simple - Modelo 71020 - </v>
          </cell>
        </row>
        <row r="63">
          <cell r="A63">
            <v>60</v>
          </cell>
          <cell r="D63" t="str">
            <v>Dosificador de Jabón liquido en acero inoxidable DE 600ml - Marca DIPLEX INSUMOS</v>
          </cell>
        </row>
        <row r="64">
          <cell r="A64">
            <v>61</v>
          </cell>
          <cell r="D64" t="str">
            <v>Disco flaper grano 60 de 4,5"</v>
          </cell>
        </row>
        <row r="65">
          <cell r="A65">
            <v>62</v>
          </cell>
          <cell r="D65" t="str">
            <v>Disco de corte de 7"</v>
          </cell>
        </row>
        <row r="66">
          <cell r="A66">
            <v>63</v>
          </cell>
          <cell r="D66" t="str">
            <v>Disco de desbaste de 4 1/2"</v>
          </cell>
        </row>
        <row r="67">
          <cell r="A67">
            <v>64</v>
          </cell>
          <cell r="D67" t="str">
            <v xml:space="preserve">sellador poliuretanico en aerosol de 750cm3 </v>
          </cell>
        </row>
        <row r="68">
          <cell r="A68">
            <v>65</v>
          </cell>
          <cell r="D68" t="str">
            <v xml:space="preserve">sellador poliuretanico en pomo </v>
          </cell>
        </row>
        <row r="69">
          <cell r="A69">
            <v>66</v>
          </cell>
          <cell r="D69" t="str">
            <v>caño plastico marca 3,2 de Ø60 de 3 metros lineales</v>
          </cell>
        </row>
        <row r="70">
          <cell r="A70">
            <v>66</v>
          </cell>
          <cell r="D70" t="str">
            <v>tapa plastica ciega para caño de Ø60</v>
          </cell>
        </row>
        <row r="71">
          <cell r="A71">
            <v>67</v>
          </cell>
          <cell r="D71" t="str">
            <v>lata de 20kg de pintiura membrana liquida transitable</v>
          </cell>
        </row>
        <row r="72">
          <cell r="A72">
            <v>68</v>
          </cell>
          <cell r="D72" t="str">
            <v>Sellador Sikaflex-1a Plus poliuretano impermeable 600ml Sika</v>
          </cell>
        </row>
        <row r="73">
          <cell r="C73" t="str">
            <v>Unidad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102"/>
  <sheetViews>
    <sheetView tabSelected="1" workbookViewId="0">
      <selection activeCell="E9" sqref="E9:J9"/>
    </sheetView>
  </sheetViews>
  <sheetFormatPr baseColWidth="10" defaultColWidth="9.140625" defaultRowHeight="15" x14ac:dyDescent="0.25"/>
  <cols>
    <col min="2" max="2" width="7.85546875" customWidth="1"/>
    <col min="3" max="3" width="11.140625" customWidth="1"/>
    <col min="4" max="4" width="11.85546875" customWidth="1"/>
    <col min="5" max="5" width="34.5703125" customWidth="1"/>
    <col min="6" max="6" width="11.140625" customWidth="1"/>
    <col min="7" max="7" width="13.85546875" customWidth="1"/>
    <col min="8" max="8" width="12.28515625" customWidth="1"/>
    <col min="9" max="9" width="12.85546875" customWidth="1"/>
    <col min="10" max="10" width="5.28515625" customWidth="1"/>
  </cols>
  <sheetData>
    <row r="1" spans="2:10" ht="15.75" thickBot="1" x14ac:dyDescent="0.3"/>
    <row r="2" spans="2:10" ht="15.75" thickBot="1" x14ac:dyDescent="0.3">
      <c r="B2" s="6"/>
      <c r="C2" s="8"/>
      <c r="D2" s="4"/>
      <c r="E2" s="4"/>
      <c r="F2" s="7" t="s">
        <v>0</v>
      </c>
      <c r="G2" s="7"/>
      <c r="H2" s="4"/>
      <c r="I2" s="4"/>
      <c r="J2" s="5"/>
    </row>
    <row r="3" spans="2:10" ht="15.75" thickBot="1" x14ac:dyDescent="0.3">
      <c r="C3" s="3"/>
      <c r="D3" s="4"/>
      <c r="E3" s="7" t="s">
        <v>27</v>
      </c>
      <c r="F3" s="4"/>
      <c r="G3" s="4"/>
      <c r="H3" s="4"/>
      <c r="I3" s="4"/>
      <c r="J3" s="5"/>
    </row>
    <row r="4" spans="2:10" x14ac:dyDescent="0.25">
      <c r="C4" s="45"/>
      <c r="D4" s="46"/>
      <c r="E4" s="46"/>
      <c r="F4" s="46"/>
      <c r="G4" s="46"/>
      <c r="H4" s="46"/>
      <c r="I4" s="46"/>
      <c r="J4" s="47"/>
    </row>
    <row r="5" spans="2:10" ht="15.75" thickBot="1" x14ac:dyDescent="0.3">
      <c r="C5" s="48" t="s">
        <v>1</v>
      </c>
      <c r="D5" s="48"/>
      <c r="E5" s="48"/>
      <c r="F5" s="48"/>
      <c r="G5" s="48"/>
      <c r="H5" s="48"/>
      <c r="I5" s="48"/>
      <c r="J5" s="48"/>
    </row>
    <row r="6" spans="2:10" ht="15.75" thickBot="1" x14ac:dyDescent="0.3">
      <c r="C6" s="49" t="s">
        <v>2</v>
      </c>
      <c r="D6" s="50"/>
      <c r="E6" s="50"/>
      <c r="F6" s="50"/>
      <c r="G6" s="50"/>
      <c r="H6" s="50"/>
      <c r="I6" s="50"/>
      <c r="J6" s="51"/>
    </row>
    <row r="7" spans="2:10" ht="16.5" thickTop="1" thickBot="1" x14ac:dyDescent="0.3">
      <c r="C7" s="1" t="s">
        <v>3</v>
      </c>
      <c r="D7" s="2"/>
      <c r="E7" s="52">
        <v>38</v>
      </c>
      <c r="F7" s="53"/>
      <c r="G7" s="53"/>
      <c r="H7" s="53"/>
      <c r="I7" s="53"/>
      <c r="J7" s="54"/>
    </row>
    <row r="8" spans="2:10" ht="16.5" thickTop="1" thickBot="1" x14ac:dyDescent="0.3">
      <c r="C8" s="1" t="s">
        <v>4</v>
      </c>
      <c r="D8" s="2"/>
      <c r="E8" s="52">
        <v>2024</v>
      </c>
      <c r="F8" s="53"/>
      <c r="G8" s="53"/>
      <c r="H8" s="53"/>
      <c r="I8" s="53"/>
      <c r="J8" s="54"/>
    </row>
    <row r="9" spans="2:10" ht="16.5" thickTop="1" thickBot="1" x14ac:dyDescent="0.3">
      <c r="C9" s="58" t="s">
        <v>5</v>
      </c>
      <c r="D9" s="59"/>
      <c r="E9" s="52" t="s">
        <v>29</v>
      </c>
      <c r="F9" s="53"/>
      <c r="G9" s="53"/>
      <c r="H9" s="53"/>
      <c r="I9" s="53"/>
      <c r="J9" s="54"/>
    </row>
    <row r="10" spans="2:10" ht="16.5" thickTop="1" thickBot="1" x14ac:dyDescent="0.3">
      <c r="C10" s="58"/>
      <c r="D10" s="56"/>
      <c r="E10" s="56"/>
      <c r="F10" s="56"/>
      <c r="G10" s="56"/>
      <c r="H10" s="56"/>
      <c r="I10" s="56"/>
      <c r="J10" s="57"/>
    </row>
    <row r="11" spans="2:10" ht="16.5" thickTop="1" thickBot="1" x14ac:dyDescent="0.3">
      <c r="C11" s="58" t="s">
        <v>6</v>
      </c>
      <c r="D11" s="56"/>
      <c r="E11" s="56"/>
      <c r="F11" s="56"/>
      <c r="G11" s="56"/>
      <c r="H11" s="56"/>
      <c r="I11" s="56"/>
      <c r="J11" s="57"/>
    </row>
    <row r="12" spans="2:10" ht="28.5" customHeight="1" thickTop="1" thickBot="1" x14ac:dyDescent="0.3">
      <c r="C12" s="58" t="s">
        <v>7</v>
      </c>
      <c r="D12" s="59"/>
      <c r="E12" s="60" t="s">
        <v>25</v>
      </c>
      <c r="F12" s="61"/>
      <c r="G12" s="61"/>
      <c r="H12" s="61"/>
      <c r="I12" s="61"/>
      <c r="J12" s="62"/>
    </row>
    <row r="13" spans="2:10" ht="16.5" thickTop="1" thickBot="1" x14ac:dyDescent="0.3">
      <c r="C13" s="58" t="s">
        <v>8</v>
      </c>
      <c r="D13" s="59"/>
      <c r="E13" s="60" t="s">
        <v>26</v>
      </c>
      <c r="F13" s="61"/>
      <c r="G13" s="61"/>
      <c r="H13" s="61"/>
      <c r="I13" s="61"/>
      <c r="J13" s="62"/>
    </row>
    <row r="14" spans="2:10" ht="16.5" thickTop="1" thickBot="1" x14ac:dyDescent="0.3">
      <c r="C14" s="58"/>
      <c r="D14" s="56"/>
      <c r="E14" s="56"/>
      <c r="F14" s="56"/>
      <c r="G14" s="56"/>
      <c r="H14" s="56"/>
      <c r="I14" s="56"/>
      <c r="J14" s="57"/>
    </row>
    <row r="15" spans="2:10" ht="16.5" thickTop="1" thickBot="1" x14ac:dyDescent="0.3">
      <c r="C15" s="58" t="s">
        <v>9</v>
      </c>
      <c r="D15" s="56"/>
      <c r="E15" s="56"/>
      <c r="F15" s="56"/>
      <c r="G15" s="56"/>
      <c r="H15" s="56"/>
      <c r="I15" s="56"/>
      <c r="J15" s="57"/>
    </row>
    <row r="16" spans="2:10" ht="28.5" customHeight="1" thickTop="1" thickBot="1" x14ac:dyDescent="0.3">
      <c r="C16" s="58" t="s">
        <v>10</v>
      </c>
      <c r="D16" s="59"/>
      <c r="E16" s="55"/>
      <c r="F16" s="56"/>
      <c r="G16" s="56"/>
      <c r="H16" s="56"/>
      <c r="I16" s="56"/>
      <c r="J16" s="57"/>
    </row>
    <row r="17" spans="3:10" ht="16.5" thickTop="1" thickBot="1" x14ac:dyDescent="0.3">
      <c r="C17" s="58" t="s">
        <v>11</v>
      </c>
      <c r="D17" s="59"/>
      <c r="E17" s="55"/>
      <c r="F17" s="56"/>
      <c r="G17" s="56"/>
      <c r="H17" s="56"/>
      <c r="I17" s="56"/>
      <c r="J17" s="57"/>
    </row>
    <row r="18" spans="3:10" ht="28.5" customHeight="1" thickTop="1" thickBot="1" x14ac:dyDescent="0.3">
      <c r="C18" s="58" t="s">
        <v>12</v>
      </c>
      <c r="D18" s="59"/>
      <c r="E18" s="55"/>
      <c r="F18" s="56"/>
      <c r="G18" s="56"/>
      <c r="H18" s="56"/>
      <c r="I18" s="56"/>
      <c r="J18" s="57"/>
    </row>
    <row r="19" spans="3:10" ht="16.5" thickTop="1" thickBot="1" x14ac:dyDescent="0.3">
      <c r="C19" s="58" t="s">
        <v>13</v>
      </c>
      <c r="D19" s="59"/>
      <c r="E19" s="55"/>
      <c r="F19" s="56"/>
      <c r="G19" s="56"/>
      <c r="H19" s="56"/>
      <c r="I19" s="56"/>
      <c r="J19" s="57"/>
    </row>
    <row r="20" spans="3:10" ht="16.5" thickTop="1" thickBot="1" x14ac:dyDescent="0.3">
      <c r="C20" s="58" t="s">
        <v>14</v>
      </c>
      <c r="D20" s="59"/>
      <c r="E20" s="55"/>
      <c r="F20" s="56"/>
      <c r="G20" s="56"/>
      <c r="H20" s="56"/>
      <c r="I20" s="56"/>
      <c r="J20" s="57"/>
    </row>
    <row r="21" spans="3:10" ht="16.5" thickTop="1" thickBot="1" x14ac:dyDescent="0.3">
      <c r="C21" s="58" t="s">
        <v>15</v>
      </c>
      <c r="D21" s="59"/>
      <c r="E21" s="55"/>
      <c r="F21" s="56"/>
      <c r="G21" s="56"/>
      <c r="H21" s="56"/>
      <c r="I21" s="56"/>
      <c r="J21" s="57"/>
    </row>
    <row r="22" spans="3:10" ht="28.5" customHeight="1" thickTop="1" thickBot="1" x14ac:dyDescent="0.3">
      <c r="C22" s="58" t="s">
        <v>16</v>
      </c>
      <c r="D22" s="59"/>
      <c r="E22" s="55"/>
      <c r="F22" s="56"/>
      <c r="G22" s="56"/>
      <c r="H22" s="56"/>
      <c r="I22" s="56"/>
      <c r="J22" s="57"/>
    </row>
    <row r="23" spans="3:10" ht="16.5" thickTop="1" thickBot="1" x14ac:dyDescent="0.3">
      <c r="C23" s="58"/>
      <c r="D23" s="56"/>
      <c r="E23" s="56"/>
      <c r="F23" s="56"/>
      <c r="G23" s="56"/>
      <c r="H23" s="56"/>
      <c r="I23" s="56"/>
      <c r="J23" s="57"/>
    </row>
    <row r="24" spans="3:10" ht="27" thickTop="1" thickBot="1" x14ac:dyDescent="0.3">
      <c r="C24" s="13" t="s">
        <v>17</v>
      </c>
      <c r="D24" s="63" t="s">
        <v>20</v>
      </c>
      <c r="E24" s="64"/>
      <c r="F24" s="10" t="s">
        <v>18</v>
      </c>
      <c r="G24" s="10" t="s">
        <v>19</v>
      </c>
      <c r="H24" s="11" t="s">
        <v>21</v>
      </c>
      <c r="I24" s="65" t="s">
        <v>22</v>
      </c>
      <c r="J24" s="40"/>
    </row>
    <row r="25" spans="3:10" ht="16.5" thickTop="1" thickBot="1" x14ac:dyDescent="0.3">
      <c r="C25" s="14">
        <f>'[1]NOV 2024'!A4</f>
        <v>1</v>
      </c>
      <c r="D25" s="33" t="str">
        <f>'[1]NOV 2024'!D4</f>
        <v>Punta mecha 8 x ½</v>
      </c>
      <c r="E25" s="34"/>
      <c r="F25" s="30">
        <v>500</v>
      </c>
      <c r="G25" s="15"/>
      <c r="H25" s="15"/>
      <c r="I25" s="39"/>
      <c r="J25" s="40"/>
    </row>
    <row r="26" spans="3:10" ht="24.75" customHeight="1" thickTop="1" thickBot="1" x14ac:dyDescent="0.3">
      <c r="C26" s="14">
        <f>'[1]NOV 2024'!A5</f>
        <v>2</v>
      </c>
      <c r="D26" s="33" t="str">
        <f>'[1]NOV 2024'!D5</f>
        <v>Trompeta 6 x 15   6*5/8</v>
      </c>
      <c r="E26" s="34"/>
      <c r="F26" s="30">
        <v>200</v>
      </c>
      <c r="G26" s="15"/>
      <c r="H26" s="15"/>
      <c r="I26" s="39"/>
      <c r="J26" s="40"/>
    </row>
    <row r="27" spans="3:10" ht="16.5" thickTop="1" thickBot="1" x14ac:dyDescent="0.3">
      <c r="C27" s="14">
        <f>'[1]NOV 2024'!A6</f>
        <v>3</v>
      </c>
      <c r="D27" s="33" t="str">
        <f>'[1]NOV 2024'!D6</f>
        <v>Trompeta 6 x 25</v>
      </c>
      <c r="E27" s="34"/>
      <c r="F27" s="30">
        <v>200</v>
      </c>
      <c r="G27" s="15"/>
      <c r="H27" s="15"/>
      <c r="I27" s="39"/>
      <c r="J27" s="40"/>
    </row>
    <row r="28" spans="3:10" ht="16.5" thickTop="1" thickBot="1" x14ac:dyDescent="0.3">
      <c r="C28" s="14">
        <f>'[1]NOV 2024'!A7</f>
        <v>4</v>
      </c>
      <c r="D28" s="33" t="str">
        <f>'[1]NOV 2024'!D7</f>
        <v>Trompeta 6 x 32</v>
      </c>
      <c r="E28" s="34"/>
      <c r="F28" s="30">
        <v>200</v>
      </c>
      <c r="G28" s="15"/>
      <c r="H28" s="15"/>
      <c r="I28" s="39"/>
      <c r="J28" s="40"/>
    </row>
    <row r="29" spans="3:10" ht="16.5" thickTop="1" thickBot="1" x14ac:dyDescent="0.3">
      <c r="C29" s="14">
        <f>'[1]NOV 2024'!A8</f>
        <v>5</v>
      </c>
      <c r="D29" s="33" t="str">
        <f>'[1]NOV 2024'!D8</f>
        <v>Trompeta 8 x 35    8*25</v>
      </c>
      <c r="E29" s="34"/>
      <c r="F29" s="30">
        <v>200</v>
      </c>
      <c r="G29" s="15"/>
      <c r="H29" s="15"/>
      <c r="I29" s="39"/>
      <c r="J29" s="40"/>
    </row>
    <row r="30" spans="3:10" ht="16.5" thickTop="1" thickBot="1" x14ac:dyDescent="0.3">
      <c r="C30" s="14">
        <f>'[1]NOV 2024'!A9</f>
        <v>6</v>
      </c>
      <c r="D30" s="33" t="str">
        <f>'[1]NOV 2024'!D9</f>
        <v>Trompeta 8 x 38     6*5/8</v>
      </c>
      <c r="E30" s="34"/>
      <c r="F30" s="30">
        <v>200</v>
      </c>
      <c r="G30" s="15"/>
      <c r="H30" s="15"/>
      <c r="I30" s="39"/>
      <c r="J30" s="40"/>
    </row>
    <row r="31" spans="3:10" ht="16.5" thickTop="1" thickBot="1" x14ac:dyDescent="0.3">
      <c r="C31" s="14">
        <f>'[1]NOV 2024'!A10</f>
        <v>7</v>
      </c>
      <c r="D31" s="33" t="str">
        <f>'[1]NOV 2024'!D10</f>
        <v>Remaches de aluminio  4 x 13</v>
      </c>
      <c r="E31" s="34"/>
      <c r="F31" s="30">
        <v>200</v>
      </c>
      <c r="G31" s="15"/>
      <c r="H31" s="15"/>
      <c r="I31" s="39"/>
      <c r="J31" s="40"/>
    </row>
    <row r="32" spans="3:10" ht="16.5" thickTop="1" thickBot="1" x14ac:dyDescent="0.3">
      <c r="C32" s="14">
        <f>'[1]NOV 2024'!A11</f>
        <v>8</v>
      </c>
      <c r="D32" s="33" t="str">
        <f>'[1]NOV 2024'!D11</f>
        <v>Remaches 4 x 20</v>
      </c>
      <c r="E32" s="34"/>
      <c r="F32" s="30">
        <v>100</v>
      </c>
      <c r="G32" s="15"/>
      <c r="H32" s="15"/>
      <c r="I32" s="39"/>
      <c r="J32" s="40"/>
    </row>
    <row r="33" spans="3:10" ht="16.5" thickTop="1" thickBot="1" x14ac:dyDescent="0.3">
      <c r="C33" s="14">
        <f>'[1]NOV 2024'!A12</f>
        <v>9</v>
      </c>
      <c r="D33" s="33" t="str">
        <f>'[1]NOV 2024'!D12</f>
        <v>Remaches 4,8 x 13</v>
      </c>
      <c r="E33" s="34"/>
      <c r="F33" s="30">
        <v>100</v>
      </c>
      <c r="G33" s="15"/>
      <c r="H33" s="15"/>
      <c r="I33" s="39"/>
      <c r="J33" s="40"/>
    </row>
    <row r="34" spans="3:10" ht="16.5" thickTop="1" thickBot="1" x14ac:dyDescent="0.3">
      <c r="C34" s="14">
        <f>'[1]NOV 2024'!A13</f>
        <v>10</v>
      </c>
      <c r="D34" s="33" t="str">
        <f>'[1]NOV 2024'!D13</f>
        <v>Remaches 4,8 x 20</v>
      </c>
      <c r="E34" s="34"/>
      <c r="F34" s="30">
        <v>100</v>
      </c>
      <c r="G34" s="15"/>
      <c r="H34" s="15"/>
      <c r="I34" s="39"/>
      <c r="J34" s="40"/>
    </row>
    <row r="35" spans="3:10" ht="16.5" thickTop="1" thickBot="1" x14ac:dyDescent="0.3">
      <c r="C35" s="14">
        <f>'[1]NOV 2024'!A14</f>
        <v>11</v>
      </c>
      <c r="D35" s="33" t="str">
        <f>'[1]NOV 2024'!D14</f>
        <v>Tarugo Durlock 6mm</v>
      </c>
      <c r="E35" s="34"/>
      <c r="F35" s="30">
        <v>200</v>
      </c>
      <c r="G35" s="15"/>
      <c r="H35" s="15"/>
      <c r="I35" s="39"/>
      <c r="J35" s="40"/>
    </row>
    <row r="36" spans="3:10" ht="16.5" thickTop="1" thickBot="1" x14ac:dyDescent="0.3">
      <c r="C36" s="14">
        <f>'[1]NOV 2024'!A15</f>
        <v>12</v>
      </c>
      <c r="D36" s="33" t="str">
        <f>'[1]NOV 2024'!D15</f>
        <v>Tarugo Durlock 8mm</v>
      </c>
      <c r="E36" s="34"/>
      <c r="F36" s="30">
        <v>200</v>
      </c>
      <c r="G36" s="15"/>
      <c r="H36" s="15"/>
      <c r="I36" s="39"/>
      <c r="J36" s="40"/>
    </row>
    <row r="37" spans="3:10" ht="16.5" thickTop="1" thickBot="1" x14ac:dyDescent="0.3">
      <c r="C37" s="19">
        <f>'[1]NOV 2024'!A16</f>
        <v>13</v>
      </c>
      <c r="D37" s="33" t="str">
        <f>'[1]NOV 2024'!D16</f>
        <v>Tarugo ladrillo hueco 6mm</v>
      </c>
      <c r="E37" s="34"/>
      <c r="F37" s="30">
        <v>200</v>
      </c>
      <c r="G37" s="20"/>
      <c r="H37" s="20"/>
      <c r="I37" s="43"/>
      <c r="J37" s="44"/>
    </row>
    <row r="38" spans="3:10" ht="17.25" customHeight="1" thickBot="1" x14ac:dyDescent="0.3">
      <c r="C38" s="22">
        <f>'[1]NOV 2024'!A17</f>
        <v>14</v>
      </c>
      <c r="D38" s="33" t="str">
        <f>'[1]NOV 2024'!D17</f>
        <v>Tarugo ladrillo hueco 8mm</v>
      </c>
      <c r="E38" s="34"/>
      <c r="F38" s="30">
        <v>200</v>
      </c>
      <c r="G38" s="9"/>
      <c r="H38" s="12"/>
      <c r="I38" s="41"/>
      <c r="J38" s="42"/>
    </row>
    <row r="39" spans="3:10" ht="17.25" customHeight="1" thickBot="1" x14ac:dyDescent="0.3">
      <c r="C39" s="22">
        <f>'[1]NOV 2024'!A18</f>
        <v>15</v>
      </c>
      <c r="D39" s="33" t="str">
        <f>'[1]NOV 2024'!D18</f>
        <v>Precintos 150 (PAQUETE DE 100 UNIDADES)</v>
      </c>
      <c r="E39" s="34"/>
      <c r="F39" s="30">
        <v>3</v>
      </c>
      <c r="G39" s="27"/>
      <c r="H39" s="24"/>
      <c r="I39" s="37"/>
      <c r="J39" s="38"/>
    </row>
    <row r="40" spans="3:10" ht="17.25" customHeight="1" thickBot="1" x14ac:dyDescent="0.3">
      <c r="C40" s="22">
        <f>'[1]NOV 2024'!A19</f>
        <v>16</v>
      </c>
      <c r="D40" s="33" t="str">
        <f>'[1]NOV 2024'!D19</f>
        <v>Precintos 250 (PAQUETE DE 100 UNIDADES)</v>
      </c>
      <c r="E40" s="34"/>
      <c r="F40" s="30">
        <v>2</v>
      </c>
      <c r="G40" s="27"/>
      <c r="H40" s="24"/>
      <c r="I40" s="37"/>
      <c r="J40" s="38"/>
    </row>
    <row r="41" spans="3:10" ht="17.25" customHeight="1" thickBot="1" x14ac:dyDescent="0.3">
      <c r="C41" s="22">
        <f>'[1]NOV 2024'!A20</f>
        <v>17</v>
      </c>
      <c r="D41" s="33" t="str">
        <f>'[1]NOV 2024'!D20</f>
        <v>Precintos 380 (PAQUETE DE 100 UNIDADES)</v>
      </c>
      <c r="E41" s="34"/>
      <c r="F41" s="30">
        <v>2</v>
      </c>
      <c r="G41" s="27"/>
      <c r="H41" s="24"/>
      <c r="I41" s="37"/>
      <c r="J41" s="38"/>
    </row>
    <row r="42" spans="3:10" ht="17.25" customHeight="1" thickBot="1" x14ac:dyDescent="0.3">
      <c r="C42" s="23">
        <f>'[1]NOV 2024'!A21</f>
        <v>18</v>
      </c>
      <c r="D42" s="33" t="str">
        <f>'[1]NOV 2024'!D21</f>
        <v>Cable canal 20 x 20 x tira de 2 mts</v>
      </c>
      <c r="E42" s="34"/>
      <c r="F42" s="30">
        <v>20</v>
      </c>
      <c r="G42" s="18"/>
      <c r="H42" s="25"/>
      <c r="I42" s="35"/>
      <c r="J42" s="36"/>
    </row>
    <row r="43" spans="3:10" ht="17.25" customHeight="1" thickBot="1" x14ac:dyDescent="0.3">
      <c r="C43" s="22">
        <f>'[1]NOV 2024'!A22</f>
        <v>19</v>
      </c>
      <c r="D43" s="33" t="str">
        <f>'[1]NOV 2024'!D22</f>
        <v>Zocalo canal 100x50 x tira de 2 metros</v>
      </c>
      <c r="E43" s="34"/>
      <c r="F43" s="30">
        <v>4</v>
      </c>
      <c r="G43" s="27"/>
      <c r="H43" s="24"/>
      <c r="I43" s="37"/>
      <c r="J43" s="38"/>
    </row>
    <row r="44" spans="3:10" ht="17.25" customHeight="1" thickBot="1" x14ac:dyDescent="0.3">
      <c r="C44" s="23">
        <f>'[1]NOV 2024'!A23</f>
        <v>20</v>
      </c>
      <c r="D44" s="33" t="str">
        <f>'[1]NOV 2024'!D23</f>
        <v>tornillos de fijacion de bronce completo para inodoro incluye tarugos y arandelas  tornillo largo 80mm</v>
      </c>
      <c r="E44" s="34"/>
      <c r="F44" s="30">
        <v>20</v>
      </c>
      <c r="G44" s="18"/>
      <c r="H44" s="25"/>
      <c r="I44" s="35"/>
      <c r="J44" s="36"/>
    </row>
    <row r="45" spans="3:10" ht="17.25" customHeight="1" thickBot="1" x14ac:dyDescent="0.3">
      <c r="C45" s="22">
        <f>'[1]NOV 2024'!A24</f>
        <v>21</v>
      </c>
      <c r="D45" s="33" t="str">
        <f>'[1]NOV 2024'!D24</f>
        <v>Angulo esquinero 40 x 40</v>
      </c>
      <c r="E45" s="34"/>
      <c r="F45" s="31">
        <v>8</v>
      </c>
      <c r="G45" s="27"/>
      <c r="H45" s="24"/>
      <c r="I45" s="37"/>
      <c r="J45" s="38"/>
    </row>
    <row r="46" spans="3:10" ht="17.25" customHeight="1" thickBot="1" x14ac:dyDescent="0.3">
      <c r="C46" s="23">
        <f>'[1]NOV 2024'!A25</f>
        <v>22</v>
      </c>
      <c r="D46" s="33" t="str">
        <f>'[1]NOV 2024'!D25</f>
        <v>Grampa CRM ¼</v>
      </c>
      <c r="E46" s="34"/>
      <c r="F46" s="30">
        <v>20</v>
      </c>
      <c r="G46" s="18"/>
      <c r="H46" s="25"/>
      <c r="I46" s="35"/>
      <c r="J46" s="36"/>
    </row>
    <row r="47" spans="3:10" ht="17.25" customHeight="1" thickBot="1" x14ac:dyDescent="0.3">
      <c r="C47" s="22">
        <f>'[1]NOV 2024'!A26</f>
        <v>23</v>
      </c>
      <c r="D47" s="33" t="str">
        <f>'[1]NOV 2024'!D26</f>
        <v>Grampa CRM 3/8</v>
      </c>
      <c r="E47" s="34"/>
      <c r="F47" s="30">
        <v>20</v>
      </c>
      <c r="G47" s="27"/>
      <c r="H47" s="24"/>
      <c r="I47" s="37"/>
      <c r="J47" s="38"/>
    </row>
    <row r="48" spans="3:10" ht="17.25" customHeight="1" thickBot="1" x14ac:dyDescent="0.3">
      <c r="C48" s="23">
        <f>'[1]NOV 2024'!A27</f>
        <v>24</v>
      </c>
      <c r="D48" s="33" t="str">
        <f>'[1]NOV 2024'!D27</f>
        <v xml:space="preserve">Piso canal roker 48x13 x metro </v>
      </c>
      <c r="E48" s="34"/>
      <c r="F48" s="30">
        <v>4</v>
      </c>
      <c r="G48" s="18"/>
      <c r="H48" s="25"/>
      <c r="I48" s="35"/>
      <c r="J48" s="36"/>
    </row>
    <row r="49" spans="3:10" ht="17.25" customHeight="1" thickBot="1" x14ac:dyDescent="0.3">
      <c r="C49" s="22">
        <f>'[1]NOV 2024'!A28</f>
        <v>25</v>
      </c>
      <c r="D49" s="33" t="str">
        <f>'[1]NOV 2024'!D28</f>
        <v>Repuesto cutter</v>
      </c>
      <c r="E49" s="34"/>
      <c r="F49" s="30">
        <v>10</v>
      </c>
      <c r="G49" s="27"/>
      <c r="H49" s="24"/>
      <c r="I49" s="37"/>
      <c r="J49" s="38"/>
    </row>
    <row r="50" spans="3:10" ht="17.25" customHeight="1" thickBot="1" x14ac:dyDescent="0.3">
      <c r="C50" s="23">
        <f>'[1]NOV 2024'!A29</f>
        <v>26</v>
      </c>
      <c r="D50" s="33" t="str">
        <f>'[1]NOV 2024'!D29</f>
        <v>Lubricante WD40 x 216cc</v>
      </c>
      <c r="E50" s="34"/>
      <c r="F50" s="30">
        <v>5</v>
      </c>
      <c r="G50" s="18"/>
      <c r="H50" s="25"/>
      <c r="I50" s="35"/>
      <c r="J50" s="36"/>
    </row>
    <row r="51" spans="3:10" ht="17.25" customHeight="1" thickBot="1" x14ac:dyDescent="0.3">
      <c r="C51" s="22">
        <f>'[1]NOV 2024'!A30</f>
        <v>27</v>
      </c>
      <c r="D51" s="33" t="str">
        <f>'[1]NOV 2024'!D30</f>
        <v>Grafito seco en aerosool</v>
      </c>
      <c r="E51" s="34"/>
      <c r="F51" s="30">
        <v>2</v>
      </c>
      <c r="G51" s="27"/>
      <c r="H51" s="24"/>
      <c r="I51" s="37"/>
      <c r="J51" s="38"/>
    </row>
    <row r="52" spans="3:10" ht="17.25" customHeight="1" thickBot="1" x14ac:dyDescent="0.3">
      <c r="C52" s="22">
        <f>'[1]NOV 2024'!A31</f>
        <v>28</v>
      </c>
      <c r="D52" s="33" t="str">
        <f>'[1]NOV 2024'!D31</f>
        <v>Juego de mecha widia de 6 al 12mm SDS</v>
      </c>
      <c r="E52" s="34"/>
      <c r="F52" s="30">
        <v>2</v>
      </c>
      <c r="G52" s="27"/>
      <c r="H52" s="24"/>
      <c r="I52" s="37"/>
      <c r="J52" s="38"/>
    </row>
    <row r="53" spans="3:10" ht="17.25" customHeight="1" thickBot="1" x14ac:dyDescent="0.3">
      <c r="C53" s="23">
        <f>'[1]NOV 2024'!A32</f>
        <v>29</v>
      </c>
      <c r="D53" s="33" t="str">
        <f>'[1]NOV 2024'!D32</f>
        <v>Juego de mecha acero rápido 4 a 10mm (4, 5, 6, 8, 10)</v>
      </c>
      <c r="E53" s="34"/>
      <c r="F53" s="30">
        <v>2</v>
      </c>
      <c r="G53" s="18"/>
      <c r="H53" s="25"/>
      <c r="I53" s="37"/>
      <c r="J53" s="38"/>
    </row>
    <row r="54" spans="3:10" ht="17.25" customHeight="1" thickBot="1" x14ac:dyDescent="0.3">
      <c r="C54" s="23">
        <f>'[1]NOV 2024'!A33</f>
        <v>30</v>
      </c>
      <c r="D54" s="33" t="str">
        <f>'[1]NOV 2024'!D33</f>
        <v>Disco de corte 115 fino 4 tirolit  (hierro)</v>
      </c>
      <c r="E54" s="34"/>
      <c r="F54" s="30">
        <v>10</v>
      </c>
      <c r="G54" s="18"/>
      <c r="H54" s="25"/>
      <c r="I54" s="37"/>
      <c r="J54" s="38"/>
    </row>
    <row r="55" spans="3:10" ht="17.25" customHeight="1" thickBot="1" x14ac:dyDescent="0.3">
      <c r="C55" s="23">
        <f>'[1]NOV 2024'!A34</f>
        <v>31</v>
      </c>
      <c r="D55" s="33" t="str">
        <f>'[1]NOV 2024'!D34</f>
        <v>Disco de widia 4 ½”</v>
      </c>
      <c r="E55" s="34"/>
      <c r="F55" s="30">
        <v>10</v>
      </c>
      <c r="G55" s="18"/>
      <c r="H55" s="25"/>
      <c r="I55" s="37"/>
      <c r="J55" s="38"/>
    </row>
    <row r="56" spans="3:10" ht="17.25" customHeight="1" thickBot="1" x14ac:dyDescent="0.3">
      <c r="C56" s="23">
        <f>'[1]NOV 2024'!A35</f>
        <v>32</v>
      </c>
      <c r="D56" s="33" t="str">
        <f>'[1]NOV 2024'!D35</f>
        <v xml:space="preserve">pistola aplicadora de silicona de cartucho </v>
      </c>
      <c r="E56" s="34"/>
      <c r="F56" s="31">
        <v>2</v>
      </c>
      <c r="G56" s="18"/>
      <c r="H56" s="25"/>
      <c r="I56" s="37"/>
      <c r="J56" s="38"/>
    </row>
    <row r="57" spans="3:10" ht="17.25" customHeight="1" thickBot="1" x14ac:dyDescent="0.3">
      <c r="C57" s="23">
        <f>'[1]NOV 2024'!A36</f>
        <v>33</v>
      </c>
      <c r="D57" s="33" t="str">
        <f>'[1]NOV 2024'!D36</f>
        <v xml:space="preserve">cartuchos de sellasdor de silicona tranparente </v>
      </c>
      <c r="E57" s="34"/>
      <c r="F57" s="30">
        <v>8</v>
      </c>
      <c r="G57" s="18"/>
      <c r="H57" s="25"/>
      <c r="I57" s="37"/>
      <c r="J57" s="38"/>
    </row>
    <row r="58" spans="3:10" ht="17.25" customHeight="1" thickBot="1" x14ac:dyDescent="0.3">
      <c r="C58" s="23">
        <f>'[1]NOV 2024'!A37</f>
        <v>34</v>
      </c>
      <c r="D58" s="33" t="str">
        <f>'[1]NOV 2024'!D37</f>
        <v>adhesivo de montaje multiproposito del tipo Suprabond montaje extra fuerte (150g)</v>
      </c>
      <c r="E58" s="34"/>
      <c r="F58" s="30">
        <v>8</v>
      </c>
      <c r="G58" s="18"/>
      <c r="H58" s="25"/>
      <c r="I58" s="37"/>
      <c r="J58" s="38"/>
    </row>
    <row r="59" spans="3:10" ht="17.25" customHeight="1" thickBot="1" x14ac:dyDescent="0.3">
      <c r="C59" s="23">
        <f>'[1]NOV 2024'!A38</f>
        <v>35</v>
      </c>
      <c r="D59" s="33" t="str">
        <f>'[1]NOV 2024'!D38</f>
        <v>Adhesivo bicomponente del tipo metalico poxipol - mediano (108g)</v>
      </c>
      <c r="E59" s="34"/>
      <c r="F59" s="30">
        <v>8</v>
      </c>
      <c r="G59" s="18"/>
      <c r="H59" s="25"/>
      <c r="I59" s="37"/>
      <c r="J59" s="38"/>
    </row>
    <row r="60" spans="3:10" ht="17.25" customHeight="1" thickBot="1" x14ac:dyDescent="0.3">
      <c r="C60" s="23">
        <f>'[1]NOV 2024'!A39</f>
        <v>36</v>
      </c>
      <c r="D60" s="33" t="str">
        <f>'[1]NOV 2024'!D39</f>
        <v>Adhesivo El pulpito (pomo 50g)</v>
      </c>
      <c r="E60" s="34"/>
      <c r="F60" s="30">
        <v>10</v>
      </c>
      <c r="G60" s="18"/>
      <c r="H60" s="25"/>
      <c r="I60" s="37"/>
      <c r="J60" s="38"/>
    </row>
    <row r="61" spans="3:10" ht="17.25" customHeight="1" thickBot="1" x14ac:dyDescent="0.3">
      <c r="C61" s="23">
        <f>'[1]NOV 2024'!A40</f>
        <v>37</v>
      </c>
      <c r="D61" s="33" t="str">
        <f>'[1]NOV 2024'!D40</f>
        <v>Poxipol 14ml (soldadura plástica)</v>
      </c>
      <c r="E61" s="34"/>
      <c r="F61" s="30">
        <v>10</v>
      </c>
      <c r="G61" s="18"/>
      <c r="H61" s="25"/>
      <c r="I61" s="37"/>
      <c r="J61" s="38"/>
    </row>
    <row r="62" spans="3:10" ht="17.25" customHeight="1" thickBot="1" x14ac:dyDescent="0.3">
      <c r="C62" s="23">
        <f>'[1]NOV 2024'!A41</f>
        <v>38</v>
      </c>
      <c r="D62" s="33" t="str">
        <f>'[1]NOV 2024'!D41</f>
        <v>Poxilina 70g (masilla 2 componentes)</v>
      </c>
      <c r="E62" s="34"/>
      <c r="F62" s="30">
        <v>10</v>
      </c>
      <c r="G62" s="18"/>
      <c r="H62" s="25"/>
      <c r="I62" s="37"/>
      <c r="J62" s="38"/>
    </row>
    <row r="63" spans="3:10" ht="17.25" customHeight="1" thickBot="1" x14ac:dyDescent="0.3">
      <c r="C63" s="23">
        <f>'[1]NOV 2024'!A42</f>
        <v>39</v>
      </c>
      <c r="D63" s="33" t="str">
        <f>'[1]NOV 2024'!D42</f>
        <v>Cola vinílica fortex A-20 (25g)</v>
      </c>
      <c r="E63" s="34"/>
      <c r="F63" s="30">
        <v>2</v>
      </c>
      <c r="G63" s="18"/>
      <c r="H63" s="25"/>
      <c r="I63" s="37"/>
      <c r="J63" s="38"/>
    </row>
    <row r="64" spans="3:10" ht="17.25" customHeight="1" thickBot="1" x14ac:dyDescent="0.3">
      <c r="C64" s="23">
        <f>'[1]NOV 2024'!A43</f>
        <v>40</v>
      </c>
      <c r="D64" s="33" t="str">
        <f>'[1]NOV 2024'!D43</f>
        <v>Pegamento instantáneo “gotita” de 2ml</v>
      </c>
      <c r="E64" s="34"/>
      <c r="F64" s="30">
        <v>6</v>
      </c>
      <c r="G64" s="18"/>
      <c r="H64" s="25"/>
      <c r="I64" s="37"/>
      <c r="J64" s="38"/>
    </row>
    <row r="65" spans="3:10" ht="17.25" customHeight="1" thickBot="1" x14ac:dyDescent="0.3">
      <c r="C65" s="23">
        <f>'[1]NOV 2024'!A44</f>
        <v>41</v>
      </c>
      <c r="D65" s="33" t="str">
        <f>'[1]NOV 2024'!D44</f>
        <v>2 KG     Electrodo Condarco 1,5mm</v>
      </c>
      <c r="E65" s="34"/>
      <c r="F65" s="30">
        <v>2</v>
      </c>
      <c r="G65" s="18"/>
      <c r="H65" s="25"/>
      <c r="I65" s="37"/>
      <c r="J65" s="38"/>
    </row>
    <row r="66" spans="3:10" ht="17.25" customHeight="1" thickBot="1" x14ac:dyDescent="0.3">
      <c r="C66" s="23">
        <f>'[1]NOV 2024'!A45</f>
        <v>42</v>
      </c>
      <c r="D66" s="33" t="str">
        <f>'[1]NOV 2024'!D45</f>
        <v>2 KG    Electrodo Condarco 2,5mm</v>
      </c>
      <c r="E66" s="34"/>
      <c r="F66" s="30">
        <v>2</v>
      </c>
      <c r="G66" s="18"/>
      <c r="H66" s="25"/>
      <c r="I66" s="37"/>
      <c r="J66" s="38"/>
    </row>
    <row r="67" spans="3:10" ht="17.25" customHeight="1" thickBot="1" x14ac:dyDescent="0.3">
      <c r="C67" s="23">
        <f>'[1]NOV 2024'!A46</f>
        <v>43</v>
      </c>
      <c r="D67" s="33" t="str">
        <f>'[1]NOV 2024'!D46</f>
        <v>cinta aisladora 3m x 40mts3</v>
      </c>
      <c r="E67" s="34"/>
      <c r="F67" s="30">
        <v>20</v>
      </c>
      <c r="G67" s="18"/>
      <c r="H67" s="25"/>
      <c r="I67" s="37"/>
      <c r="J67" s="38"/>
    </row>
    <row r="68" spans="3:10" ht="17.25" customHeight="1" thickBot="1" x14ac:dyDescent="0.3">
      <c r="C68" s="23">
        <f>'[1]NOV 2024'!A47</f>
        <v>44</v>
      </c>
      <c r="D68" s="33" t="str">
        <f>'[1]NOV 2024'!D47</f>
        <v xml:space="preserve">teflon Alta densidad de3/4 x40mts </v>
      </c>
      <c r="E68" s="34"/>
      <c r="F68" s="31">
        <v>10</v>
      </c>
      <c r="G68" s="18"/>
      <c r="H68" s="25"/>
      <c r="I68" s="37"/>
      <c r="J68" s="38"/>
    </row>
    <row r="69" spans="3:10" ht="17.25" customHeight="1" thickBot="1" x14ac:dyDescent="0.3">
      <c r="C69" s="23">
        <f>'[1]NOV 2024'!A48</f>
        <v>45</v>
      </c>
      <c r="D69" s="33" t="str">
        <f>'[1]NOV 2024'!D48</f>
        <v>Cinta doble contacto tipo 3M</v>
      </c>
      <c r="E69" s="34"/>
      <c r="F69" s="30">
        <v>5</v>
      </c>
      <c r="G69" s="18"/>
      <c r="H69" s="25"/>
      <c r="I69" s="37"/>
      <c r="J69" s="38"/>
    </row>
    <row r="70" spans="3:10" ht="17.25" customHeight="1" thickBot="1" x14ac:dyDescent="0.3">
      <c r="C70" s="23">
        <f>'[1]NOV 2024'!A49</f>
        <v>46</v>
      </c>
      <c r="D70" s="33" t="str">
        <f>'[1]NOV 2024'!D49</f>
        <v xml:space="preserve">Destapa cañeria /  liquido anticorrosivo x litro </v>
      </c>
      <c r="E70" s="34"/>
      <c r="F70" s="30">
        <v>10</v>
      </c>
      <c r="G70" s="18"/>
      <c r="H70" s="25"/>
      <c r="I70" s="37"/>
      <c r="J70" s="38"/>
    </row>
    <row r="71" spans="3:10" ht="17.25" customHeight="1" thickBot="1" x14ac:dyDescent="0.3">
      <c r="C71" s="23">
        <f>'[1]NOV 2024'!A50</f>
        <v>47</v>
      </c>
      <c r="D71" s="33" t="str">
        <f>'[1]NOV 2024'!D50</f>
        <v>discos de lijado para amoladora chica</v>
      </c>
      <c r="E71" s="34"/>
      <c r="F71" s="30">
        <v>5</v>
      </c>
      <c r="G71" s="18"/>
      <c r="H71" s="25"/>
      <c r="I71" s="37"/>
      <c r="J71" s="38"/>
    </row>
    <row r="72" spans="3:10" ht="17.25" customHeight="1" thickBot="1" x14ac:dyDescent="0.3">
      <c r="C72" s="23">
        <f>'[1]NOV 2024'!A51</f>
        <v>48</v>
      </c>
      <c r="D72" s="33" t="str">
        <f>'[1]NOV 2024'!D51</f>
        <v>boton para deposio, metalico (para fibrocemento)</v>
      </c>
      <c r="E72" s="34"/>
      <c r="F72" s="30">
        <v>4</v>
      </c>
      <c r="G72" s="18"/>
      <c r="H72" s="25"/>
      <c r="I72" s="37"/>
      <c r="J72" s="38"/>
    </row>
    <row r="73" spans="3:10" ht="17.25" customHeight="1" thickBot="1" x14ac:dyDescent="0.3">
      <c r="C73" s="23">
        <f>'[1]NOV 2024'!A52</f>
        <v>49</v>
      </c>
      <c r="D73" s="33" t="str">
        <f>'[1]NOV 2024'!D52</f>
        <v>cinta teflon</v>
      </c>
      <c r="E73" s="34"/>
      <c r="F73" s="31">
        <v>4</v>
      </c>
      <c r="G73" s="18"/>
      <c r="H73" s="25"/>
      <c r="I73" s="37"/>
      <c r="J73" s="38"/>
    </row>
    <row r="74" spans="3:10" ht="17.25" customHeight="1" thickBot="1" x14ac:dyDescent="0.3">
      <c r="C74" s="23">
        <f>'[1]NOV 2024'!A53</f>
        <v>50</v>
      </c>
      <c r="D74" s="33" t="str">
        <f>'[1]NOV 2024'!D53</f>
        <v xml:space="preserve">obturador boya valvula de descarga para mochila </v>
      </c>
      <c r="E74" s="34"/>
      <c r="F74" s="30">
        <v>2</v>
      </c>
      <c r="G74" s="18"/>
      <c r="H74" s="25"/>
      <c r="I74" s="37"/>
      <c r="J74" s="38"/>
    </row>
    <row r="75" spans="3:10" ht="17.25" customHeight="1" thickBot="1" x14ac:dyDescent="0.3">
      <c r="C75" s="23">
        <f>'[1]NOV 2024'!A54</f>
        <v>51</v>
      </c>
      <c r="D75" s="33" t="str">
        <f>'[1]NOV 2024'!D54</f>
        <v>goma flap para flotante</v>
      </c>
      <c r="E75" s="34"/>
      <c r="F75" s="30">
        <v>20</v>
      </c>
      <c r="G75" s="18"/>
      <c r="H75" s="25"/>
      <c r="I75" s="37"/>
      <c r="J75" s="38"/>
    </row>
    <row r="76" spans="3:10" ht="17.25" customHeight="1" thickBot="1" x14ac:dyDescent="0.3">
      <c r="C76" s="23">
        <f>'[1]NOV 2024'!A55</f>
        <v>52</v>
      </c>
      <c r="D76" s="33" t="str">
        <f>'[1]NOV 2024'!D55</f>
        <v>Tapa asiento para inodoro línea ANDINA modelo TSP</v>
      </c>
      <c r="E76" s="34"/>
      <c r="F76" s="30">
        <v>12</v>
      </c>
      <c r="G76" s="18"/>
      <c r="H76" s="25"/>
      <c r="I76" s="37"/>
      <c r="J76" s="38"/>
    </row>
    <row r="77" spans="3:10" ht="24.75" customHeight="1" thickBot="1" x14ac:dyDescent="0.3">
      <c r="C77" s="23">
        <f>'[1]NOV 2024'!A56</f>
        <v>53</v>
      </c>
      <c r="D77" s="33" t="str">
        <f>'[1]NOV 2024'!D56</f>
        <v>Inodoro Corto Línea ANDINA -Mod IFA - FERRUM (sanitarios publico/privado de Hombre y Mujer)</v>
      </c>
      <c r="E77" s="34"/>
      <c r="F77" s="30">
        <v>1</v>
      </c>
      <c r="G77" s="18"/>
      <c r="H77" s="25"/>
      <c r="I77" s="37"/>
      <c r="J77" s="38"/>
    </row>
    <row r="78" spans="3:10" ht="17.25" customHeight="1" thickBot="1" x14ac:dyDescent="0.3">
      <c r="C78" s="23">
        <f>'[1]NOV 2024'!A57</f>
        <v>54</v>
      </c>
      <c r="D78" s="33" t="str">
        <f>'[1]NOV 2024'!D57</f>
        <v>Juegos de pasadores baño libre/ocupado en acero inoxidable</v>
      </c>
      <c r="E78" s="34"/>
      <c r="F78" s="31">
        <v>4</v>
      </c>
      <c r="G78" s="18"/>
      <c r="H78" s="25"/>
      <c r="I78" s="37"/>
      <c r="J78" s="38"/>
    </row>
    <row r="79" spans="3:10" ht="17.25" customHeight="1" thickBot="1" x14ac:dyDescent="0.3">
      <c r="C79" s="23">
        <f>'[1]NOV 2024'!A58</f>
        <v>55</v>
      </c>
      <c r="D79" s="33" t="str">
        <f>'[1]NOV 2024'!D58</f>
        <v>kit de retenes de Válvula FV para descarga de inodoro - Modelo 0368P</v>
      </c>
      <c r="E79" s="34"/>
      <c r="F79" s="30">
        <v>1</v>
      </c>
      <c r="G79" s="18"/>
      <c r="H79" s="25"/>
      <c r="I79" s="37"/>
      <c r="J79" s="38"/>
    </row>
    <row r="80" spans="3:10" ht="17.25" customHeight="1" thickBot="1" x14ac:dyDescent="0.3">
      <c r="C80" s="23">
        <f>'[1]NOV 2024'!A59</f>
        <v>56</v>
      </c>
      <c r="D80" s="33" t="str">
        <f>'[1]NOV 2024'!D59</f>
        <v>Válvula FV para descarga de inodoro - Modelo 0368P</v>
      </c>
      <c r="E80" s="34"/>
      <c r="F80" s="30">
        <v>1</v>
      </c>
      <c r="G80" s="18"/>
      <c r="H80" s="25"/>
      <c r="I80" s="37"/>
      <c r="J80" s="38"/>
    </row>
    <row r="81" spans="3:10" ht="17.25" customHeight="1" thickBot="1" x14ac:dyDescent="0.3">
      <c r="C81" s="23">
        <f>'[1]NOV 2024'!A60</f>
        <v>57</v>
      </c>
      <c r="D81" s="33" t="str">
        <f>'[1]NOV 2024'!D60</f>
        <v>Fv Repuestos Cerámico 368 Cabezal Retenes Y Pistón Kit</v>
      </c>
      <c r="E81" s="34"/>
      <c r="F81" s="30">
        <v>4</v>
      </c>
      <c r="G81" s="18"/>
      <c r="H81" s="25"/>
      <c r="I81" s="37"/>
      <c r="J81" s="38"/>
    </row>
    <row r="82" spans="3:10" ht="17.25" customHeight="1" thickBot="1" x14ac:dyDescent="0.3">
      <c r="C82" s="23">
        <f>'[1]NOV 2024'!A61</f>
        <v>58</v>
      </c>
      <c r="D82" s="33" t="str">
        <f>'[1]NOV 2024'!D61</f>
        <v xml:space="preserve">Portarrollo de acero inoxidable para 2 rollos - </v>
      </c>
      <c r="E82" s="34"/>
      <c r="F82" s="30">
        <v>4</v>
      </c>
      <c r="G82" s="18"/>
      <c r="H82" s="25"/>
      <c r="I82" s="37"/>
      <c r="J82" s="38"/>
    </row>
    <row r="83" spans="3:10" ht="17.25" customHeight="1" thickBot="1" x14ac:dyDescent="0.3">
      <c r="C83" s="23">
        <f>'[1]NOV 2024'!A62</f>
        <v>59</v>
      </c>
      <c r="D83" s="33" t="str">
        <f>'[1]NOV 2024'!D62</f>
        <v xml:space="preserve">Percha simple - Modelo 71020 - </v>
      </c>
      <c r="E83" s="34"/>
      <c r="F83" s="30">
        <v>21</v>
      </c>
      <c r="G83" s="18"/>
      <c r="H83" s="25"/>
      <c r="I83" s="37"/>
      <c r="J83" s="38"/>
    </row>
    <row r="84" spans="3:10" ht="17.25" customHeight="1" thickBot="1" x14ac:dyDescent="0.3">
      <c r="C84" s="23">
        <f>'[1]NOV 2024'!A63</f>
        <v>60</v>
      </c>
      <c r="D84" s="33" t="str">
        <f>'[1]NOV 2024'!D63</f>
        <v>Dosificador de Jabón liquido en acero inoxidable DE 600ml - Marca DIPLEX INSUMOS</v>
      </c>
      <c r="E84" s="34"/>
      <c r="F84" s="30">
        <v>8</v>
      </c>
      <c r="G84" s="18"/>
      <c r="H84" s="25"/>
      <c r="I84" s="37"/>
      <c r="J84" s="38"/>
    </row>
    <row r="85" spans="3:10" ht="17.25" customHeight="1" thickBot="1" x14ac:dyDescent="0.3">
      <c r="C85" s="23">
        <f>'[1]NOV 2024'!A64</f>
        <v>61</v>
      </c>
      <c r="D85" s="33" t="str">
        <f>'[1]NOV 2024'!D64</f>
        <v>Disco flaper grano 60 de 4,5"</v>
      </c>
      <c r="E85" s="34"/>
      <c r="F85" s="30">
        <v>10</v>
      </c>
      <c r="G85" s="18"/>
      <c r="H85" s="25"/>
      <c r="I85" s="37"/>
      <c r="J85" s="38"/>
    </row>
    <row r="86" spans="3:10" ht="17.25" customHeight="1" thickBot="1" x14ac:dyDescent="0.3">
      <c r="C86" s="23">
        <f>'[1]NOV 2024'!A65</f>
        <v>62</v>
      </c>
      <c r="D86" s="33" t="str">
        <f>'[1]NOV 2024'!D65</f>
        <v>Disco de corte de 7"</v>
      </c>
      <c r="E86" s="34"/>
      <c r="F86" s="30">
        <v>2</v>
      </c>
      <c r="G86" s="18"/>
      <c r="H86" s="25"/>
      <c r="I86" s="37"/>
      <c r="J86" s="38"/>
    </row>
    <row r="87" spans="3:10" ht="17.25" customHeight="1" thickBot="1" x14ac:dyDescent="0.3">
      <c r="C87" s="23">
        <f>'[1]NOV 2024'!A66</f>
        <v>63</v>
      </c>
      <c r="D87" s="33" t="str">
        <f>'[1]NOV 2024'!D66</f>
        <v>Disco de desbaste de 4 1/2"</v>
      </c>
      <c r="E87" s="34"/>
      <c r="F87" s="30">
        <v>2</v>
      </c>
      <c r="G87" s="18"/>
      <c r="H87" s="25"/>
      <c r="I87" s="37"/>
      <c r="J87" s="38"/>
    </row>
    <row r="88" spans="3:10" ht="17.25" customHeight="1" thickBot="1" x14ac:dyDescent="0.3">
      <c r="C88" s="23">
        <f>'[1]NOV 2024'!A67</f>
        <v>64</v>
      </c>
      <c r="D88" s="33" t="str">
        <f>'[1]NOV 2024'!D67</f>
        <v xml:space="preserve">sellador poliuretanico en aerosol de 750cm3 </v>
      </c>
      <c r="E88" s="34"/>
      <c r="F88" s="30">
        <v>4</v>
      </c>
      <c r="G88" s="18"/>
      <c r="H88" s="25"/>
      <c r="I88" s="37"/>
      <c r="J88" s="38"/>
    </row>
    <row r="89" spans="3:10" ht="17.25" customHeight="1" thickBot="1" x14ac:dyDescent="0.3">
      <c r="C89" s="23">
        <f>'[1]NOV 2024'!A68</f>
        <v>65</v>
      </c>
      <c r="D89" s="33" t="str">
        <f>'[1]NOV 2024'!D68</f>
        <v xml:space="preserve">sellador poliuretanico en pomo </v>
      </c>
      <c r="E89" s="34"/>
      <c r="F89" s="30">
        <v>4</v>
      </c>
      <c r="G89" s="18"/>
      <c r="H89" s="25"/>
      <c r="I89" s="37"/>
      <c r="J89" s="38"/>
    </row>
    <row r="90" spans="3:10" ht="17.25" customHeight="1" thickBot="1" x14ac:dyDescent="0.3">
      <c r="C90" s="23">
        <f>'[1]NOV 2024'!A69</f>
        <v>66</v>
      </c>
      <c r="D90" s="33" t="str">
        <f>'[1]NOV 2024'!D69</f>
        <v>caño plastico marca 3,2 de Ø60 de 3 metros lineales</v>
      </c>
      <c r="E90" s="34"/>
      <c r="F90" s="30">
        <v>1</v>
      </c>
      <c r="G90" s="18"/>
      <c r="H90" s="25"/>
      <c r="I90" s="37"/>
      <c r="J90" s="38"/>
    </row>
    <row r="91" spans="3:10" ht="17.25" customHeight="1" thickBot="1" x14ac:dyDescent="0.3">
      <c r="C91" s="23">
        <f>'[1]NOV 2024'!A70</f>
        <v>66</v>
      </c>
      <c r="D91" s="33" t="str">
        <f>'[1]NOV 2024'!D70</f>
        <v>tapa plastica ciega para caño de Ø60</v>
      </c>
      <c r="E91" s="34"/>
      <c r="F91" s="30">
        <v>2</v>
      </c>
      <c r="G91" s="18"/>
      <c r="H91" s="25"/>
      <c r="I91" s="37"/>
      <c r="J91" s="38"/>
    </row>
    <row r="92" spans="3:10" ht="17.25" customHeight="1" thickBot="1" x14ac:dyDescent="0.3">
      <c r="C92" s="23">
        <f>'[1]NOV 2024'!A71</f>
        <v>67</v>
      </c>
      <c r="D92" s="33" t="str">
        <f>'[1]NOV 2024'!D71</f>
        <v>lata de 20kg de pintiura membrana liquida transitable</v>
      </c>
      <c r="E92" s="34"/>
      <c r="F92" s="30">
        <v>1</v>
      </c>
      <c r="G92" s="18"/>
      <c r="H92" s="25"/>
      <c r="I92" s="37"/>
      <c r="J92" s="38"/>
    </row>
    <row r="93" spans="3:10" ht="15.75" thickBot="1" x14ac:dyDescent="0.3">
      <c r="C93" s="23">
        <f>'[1]NOV 2024'!A72</f>
        <v>68</v>
      </c>
      <c r="D93" s="33" t="str">
        <f>'[1]NOV 2024'!D72</f>
        <v>Sellador Sikaflex-1a Plus poliuretano impermeable 600ml Sika</v>
      </c>
      <c r="E93" s="34"/>
      <c r="F93" s="30">
        <v>2</v>
      </c>
      <c r="G93" s="28"/>
      <c r="H93" s="26"/>
      <c r="I93" s="79"/>
      <c r="J93" s="38"/>
    </row>
    <row r="94" spans="3:10" ht="27.75" customHeight="1" thickBot="1" x14ac:dyDescent="0.3">
      <c r="C94" s="23">
        <v>69</v>
      </c>
      <c r="D94" s="33" t="s">
        <v>28</v>
      </c>
      <c r="E94" s="34"/>
      <c r="F94" s="32">
        <v>1</v>
      </c>
      <c r="G94" s="9"/>
      <c r="H94" s="24"/>
      <c r="I94" s="79"/>
      <c r="J94" s="38"/>
    </row>
    <row r="95" spans="3:10" ht="15.75" customHeight="1" thickBot="1" x14ac:dyDescent="0.3">
      <c r="C95" s="66" t="str">
        <f>'[1]NOV 2024'!C73</f>
        <v>Unidad</v>
      </c>
      <c r="D95" s="67"/>
      <c r="E95" s="68"/>
      <c r="F95" s="29"/>
      <c r="G95" s="17"/>
      <c r="H95" s="17"/>
      <c r="I95" s="17"/>
      <c r="J95" s="21"/>
    </row>
    <row r="96" spans="3:10" ht="28.5" customHeight="1" thickBot="1" x14ac:dyDescent="0.3">
      <c r="C96" s="49"/>
      <c r="D96" s="50"/>
      <c r="E96" s="50"/>
      <c r="F96" s="50"/>
      <c r="G96" s="50"/>
      <c r="H96" s="50"/>
      <c r="I96" s="50"/>
      <c r="J96" s="51"/>
    </row>
    <row r="97" spans="3:10" ht="15.75" thickTop="1" x14ac:dyDescent="0.25">
      <c r="C97" s="73" t="s">
        <v>23</v>
      </c>
      <c r="D97" s="74"/>
      <c r="E97" s="74"/>
      <c r="F97" s="74"/>
      <c r="G97" s="74"/>
      <c r="H97" s="74"/>
      <c r="I97" s="74"/>
      <c r="J97" s="75"/>
    </row>
    <row r="98" spans="3:10" x14ac:dyDescent="0.25">
      <c r="C98" s="76"/>
      <c r="D98" s="77"/>
      <c r="E98" s="77"/>
      <c r="F98" s="77"/>
      <c r="G98" s="77"/>
      <c r="H98" s="77"/>
      <c r="I98" s="77"/>
      <c r="J98" s="78"/>
    </row>
    <row r="99" spans="3:10" x14ac:dyDescent="0.25">
      <c r="C99" s="45"/>
      <c r="D99" s="46"/>
      <c r="E99" s="46"/>
      <c r="F99" s="46"/>
      <c r="G99" s="46"/>
      <c r="H99" s="46"/>
      <c r="I99" s="46"/>
      <c r="J99" s="47"/>
    </row>
    <row r="100" spans="3:10" x14ac:dyDescent="0.25">
      <c r="C100" s="45" t="s">
        <v>24</v>
      </c>
      <c r="D100" s="46"/>
      <c r="E100" s="46"/>
      <c r="F100" s="46"/>
      <c r="G100" s="46"/>
      <c r="H100" s="46"/>
      <c r="I100" s="46"/>
      <c r="J100" s="16"/>
    </row>
    <row r="101" spans="3:10" ht="15.75" thickBot="1" x14ac:dyDescent="0.3">
      <c r="C101" s="70"/>
      <c r="D101" s="71"/>
      <c r="E101" s="71"/>
      <c r="F101" s="71"/>
      <c r="G101" s="71"/>
      <c r="H101" s="71"/>
      <c r="I101" s="71"/>
      <c r="J101" s="72"/>
    </row>
    <row r="102" spans="3:10" x14ac:dyDescent="0.25">
      <c r="C102" s="69"/>
      <c r="D102" s="69"/>
      <c r="E102" s="69"/>
      <c r="F102" s="69"/>
      <c r="G102" s="69"/>
      <c r="H102" s="69"/>
      <c r="I102" s="69"/>
      <c r="J102" s="69"/>
    </row>
  </sheetData>
  <mergeCells count="179">
    <mergeCell ref="I88:J88"/>
    <mergeCell ref="I89:J89"/>
    <mergeCell ref="I90:J90"/>
    <mergeCell ref="I91:J91"/>
    <mergeCell ref="I78:J78"/>
    <mergeCell ref="I79:J79"/>
    <mergeCell ref="I80:J80"/>
    <mergeCell ref="I81:J81"/>
    <mergeCell ref="I82:J82"/>
    <mergeCell ref="I73:J73"/>
    <mergeCell ref="I74:J74"/>
    <mergeCell ref="I75:J75"/>
    <mergeCell ref="I76:J76"/>
    <mergeCell ref="I77:J77"/>
    <mergeCell ref="I68:J68"/>
    <mergeCell ref="I69:J69"/>
    <mergeCell ref="I70:J70"/>
    <mergeCell ref="I71:J71"/>
    <mergeCell ref="I72:J72"/>
    <mergeCell ref="D68:E68"/>
    <mergeCell ref="D69:E69"/>
    <mergeCell ref="D70:E70"/>
    <mergeCell ref="D71:E71"/>
    <mergeCell ref="D72:E72"/>
    <mergeCell ref="D63:E63"/>
    <mergeCell ref="D64:E64"/>
    <mergeCell ref="I63:J63"/>
    <mergeCell ref="I64:J64"/>
    <mergeCell ref="I65:J65"/>
    <mergeCell ref="I66:J66"/>
    <mergeCell ref="I67:J67"/>
    <mergeCell ref="D78:E78"/>
    <mergeCell ref="D79:E79"/>
    <mergeCell ref="D88:E88"/>
    <mergeCell ref="D87:E87"/>
    <mergeCell ref="D84:E84"/>
    <mergeCell ref="D85:E85"/>
    <mergeCell ref="D86:E86"/>
    <mergeCell ref="D73:E73"/>
    <mergeCell ref="D74:E74"/>
    <mergeCell ref="D75:E75"/>
    <mergeCell ref="D76:E76"/>
    <mergeCell ref="D77:E77"/>
    <mergeCell ref="D61:E61"/>
    <mergeCell ref="D62:E62"/>
    <mergeCell ref="D53:E53"/>
    <mergeCell ref="D54:E54"/>
    <mergeCell ref="D55:E55"/>
    <mergeCell ref="D56:E56"/>
    <mergeCell ref="D57:E57"/>
    <mergeCell ref="I53:J53"/>
    <mergeCell ref="I54:J54"/>
    <mergeCell ref="I55:J55"/>
    <mergeCell ref="I56:J56"/>
    <mergeCell ref="I57:J57"/>
    <mergeCell ref="I58:J58"/>
    <mergeCell ref="I59:J59"/>
    <mergeCell ref="I60:J60"/>
    <mergeCell ref="I61:J61"/>
    <mergeCell ref="I62:J62"/>
    <mergeCell ref="C95:E95"/>
    <mergeCell ref="C102:J102"/>
    <mergeCell ref="D81:E81"/>
    <mergeCell ref="D82:E82"/>
    <mergeCell ref="D83:E83"/>
    <mergeCell ref="D93:E93"/>
    <mergeCell ref="D89:E89"/>
    <mergeCell ref="D91:E91"/>
    <mergeCell ref="D90:E90"/>
    <mergeCell ref="D92:E92"/>
    <mergeCell ref="D94:E94"/>
    <mergeCell ref="I83:J83"/>
    <mergeCell ref="I84:J84"/>
    <mergeCell ref="I85:J85"/>
    <mergeCell ref="I86:J86"/>
    <mergeCell ref="C101:J101"/>
    <mergeCell ref="C100:I100"/>
    <mergeCell ref="C99:J99"/>
    <mergeCell ref="C97:J98"/>
    <mergeCell ref="C96:J96"/>
    <mergeCell ref="I93:J93"/>
    <mergeCell ref="I92:J92"/>
    <mergeCell ref="I94:J94"/>
    <mergeCell ref="I87:J87"/>
    <mergeCell ref="C17:D17"/>
    <mergeCell ref="E17:J17"/>
    <mergeCell ref="C13:D13"/>
    <mergeCell ref="E13:J13"/>
    <mergeCell ref="C14:J14"/>
    <mergeCell ref="C15:J15"/>
    <mergeCell ref="C16:D16"/>
    <mergeCell ref="D24:E24"/>
    <mergeCell ref="I24:J24"/>
    <mergeCell ref="C18:D18"/>
    <mergeCell ref="E18:J18"/>
    <mergeCell ref="C19:D19"/>
    <mergeCell ref="E19:J19"/>
    <mergeCell ref="C20:D20"/>
    <mergeCell ref="E20:J20"/>
    <mergeCell ref="C21:D21"/>
    <mergeCell ref="E21:J21"/>
    <mergeCell ref="C22:D22"/>
    <mergeCell ref="E22:J22"/>
    <mergeCell ref="C23:J23"/>
    <mergeCell ref="C4:J4"/>
    <mergeCell ref="C5:J5"/>
    <mergeCell ref="C6:J6"/>
    <mergeCell ref="E7:J7"/>
    <mergeCell ref="E8:J8"/>
    <mergeCell ref="E16:J16"/>
    <mergeCell ref="C9:D9"/>
    <mergeCell ref="E9:J9"/>
    <mergeCell ref="C10:J10"/>
    <mergeCell ref="C11:J11"/>
    <mergeCell ref="C12:D12"/>
    <mergeCell ref="E12:J12"/>
    <mergeCell ref="D25:E25"/>
    <mergeCell ref="D26:E26"/>
    <mergeCell ref="D27:E27"/>
    <mergeCell ref="I35:J35"/>
    <mergeCell ref="I36:J36"/>
    <mergeCell ref="I37:J37"/>
    <mergeCell ref="I25:J25"/>
    <mergeCell ref="I26:J26"/>
    <mergeCell ref="I27:J27"/>
    <mergeCell ref="D32:E32"/>
    <mergeCell ref="D33:E33"/>
    <mergeCell ref="I39:J39"/>
    <mergeCell ref="D28:E28"/>
    <mergeCell ref="D29:E29"/>
    <mergeCell ref="D39:E39"/>
    <mergeCell ref="D34:E34"/>
    <mergeCell ref="D35:E35"/>
    <mergeCell ref="D36:E36"/>
    <mergeCell ref="D37:E37"/>
    <mergeCell ref="I30:J30"/>
    <mergeCell ref="I31:J31"/>
    <mergeCell ref="I32:J32"/>
    <mergeCell ref="I33:J33"/>
    <mergeCell ref="I34:J34"/>
    <mergeCell ref="I28:J28"/>
    <mergeCell ref="I29:J29"/>
    <mergeCell ref="D38:E38"/>
    <mergeCell ref="I38:J38"/>
    <mergeCell ref="D30:E30"/>
    <mergeCell ref="D31:E31"/>
    <mergeCell ref="I40:J40"/>
    <mergeCell ref="I41:J41"/>
    <mergeCell ref="I42:J42"/>
    <mergeCell ref="I43:J43"/>
    <mergeCell ref="D44:E44"/>
    <mergeCell ref="D42:E42"/>
    <mergeCell ref="D43:E43"/>
    <mergeCell ref="D40:E40"/>
    <mergeCell ref="D41:E41"/>
    <mergeCell ref="D50:E50"/>
    <mergeCell ref="D51:E51"/>
    <mergeCell ref="D52:E52"/>
    <mergeCell ref="D80:E80"/>
    <mergeCell ref="I44:J44"/>
    <mergeCell ref="I45:J45"/>
    <mergeCell ref="I46:J46"/>
    <mergeCell ref="I47:J47"/>
    <mergeCell ref="I48:J48"/>
    <mergeCell ref="I49:J49"/>
    <mergeCell ref="I50:J50"/>
    <mergeCell ref="I51:J51"/>
    <mergeCell ref="I52:J52"/>
    <mergeCell ref="D45:E45"/>
    <mergeCell ref="D46:E46"/>
    <mergeCell ref="D47:E47"/>
    <mergeCell ref="D48:E48"/>
    <mergeCell ref="D49:E49"/>
    <mergeCell ref="D65:E65"/>
    <mergeCell ref="D66:E66"/>
    <mergeCell ref="D67:E67"/>
    <mergeCell ref="D58:E58"/>
    <mergeCell ref="D59:E59"/>
    <mergeCell ref="D60:E60"/>
  </mergeCells>
  <pageMargins left="0.70866141732283472" right="0.70866141732283472" top="0.74803149606299213" bottom="0.74803149606299213" header="0.31496062992125984" footer="0.31496062992125984"/>
  <pageSetup scale="3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2024-11-15T16:15:11Z</dcterms:modified>
</cp:coreProperties>
</file>